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. PIWO 2025 gr 1 Żywiec\2. OGŁOSZENIE O ZAMÓWIENIU\"/>
    </mc:Choice>
  </mc:AlternateContent>
  <xr:revisionPtr revIDLastSave="0" documentId="13_ncr:1_{B1464142-0687-450B-A50C-36FE812FC38D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Piwo zwykle - grupa 1" sheetId="35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5" l="1"/>
  <c r="H22" i="35"/>
  <c r="J22" i="35" s="1"/>
  <c r="I21" i="35"/>
  <c r="H21" i="35"/>
  <c r="J21" i="35" s="1"/>
  <c r="I20" i="35"/>
  <c r="H20" i="35"/>
  <c r="J20" i="35" s="1"/>
  <c r="I19" i="35"/>
  <c r="H19" i="35"/>
  <c r="J19" i="35" s="1"/>
  <c r="I18" i="35"/>
  <c r="H18" i="35"/>
  <c r="J18" i="35" s="1"/>
  <c r="I17" i="35"/>
  <c r="H17" i="35"/>
  <c r="J17" i="35" s="1"/>
  <c r="I16" i="35"/>
  <c r="H16" i="35"/>
  <c r="J16" i="35" s="1"/>
  <c r="I15" i="35"/>
  <c r="H15" i="35"/>
  <c r="J15" i="35" s="1"/>
  <c r="I14" i="35"/>
  <c r="H14" i="35"/>
  <c r="J14" i="35" s="1"/>
  <c r="I23" i="35" l="1"/>
  <c r="J23" i="35"/>
</calcChain>
</file>

<file path=xl/sharedStrings.xml><?xml version="1.0" encoding="utf-8"?>
<sst xmlns="http://schemas.openxmlformats.org/spreadsheetml/2006/main" count="66" uniqueCount="56">
  <si>
    <t>szt.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</si>
  <si>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</si>
  <si>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</si>
  <si>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</si>
  <si>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</si>
  <si>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</si>
  <si>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</si>
  <si>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</si>
  <si>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</si>
  <si>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</si>
  <si>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</si>
  <si>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</si>
  <si>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</si>
  <si>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</si>
  <si>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</si>
  <si>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</si>
  <si>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</si>
  <si>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</si>
  <si>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</si>
  <si>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</si>
  <si>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ILOŚĆ JEDNOSTEK MIARY</t>
  </si>
  <si>
    <t>Polska Akademia Nauk Dom Pracy Twórczej w Wierzbie</t>
  </si>
  <si>
    <t>Piwo jasne  - zawartość alk 4,5%, Żywiec lekkie, w szklanej butelce o pojemności 0,4l</t>
  </si>
  <si>
    <t xml:space="preserve">Piwo bezalkoholowe , w puszce, Zywiec, Heineken, Warka  o pojemności 0,5 l </t>
  </si>
  <si>
    <t>Piwno jasne, o zawartość alkoholu  do 5%,  Heineken, w szklanej butelce o pojemności 0,5l</t>
  </si>
  <si>
    <t>Piwo bezalkoholowe smakowe w puszce, Warka, o pojemności 0,5l</t>
  </si>
  <si>
    <t>Piwo Radler, smakowe, o zawartości alkoholu do 3,5 %, puszka o pojemności 0,5l</t>
  </si>
  <si>
    <t>Piwo jasne o zawartości alkoholu 5,8%, Specjal, w puszce o pojemności 0,5 l</t>
  </si>
  <si>
    <t>Piwo jasne, zawartość alkoholu 6%, np. Namysłów, w szklanej butelce o pojemności 0,5l</t>
  </si>
  <si>
    <t xml:space="preserve">nalewak do piwa dwustanowiskowy </t>
  </si>
  <si>
    <t xml:space="preserve">1 szt </t>
  </si>
  <si>
    <t xml:space="preserve"> -1 szt </t>
  </si>
  <si>
    <t xml:space="preserve">lodówka do piwa o pojemności 400 l - 4 szt </t>
  </si>
  <si>
    <t xml:space="preserve">kufle szklane  o pojemności 0,5 l - 200 szt </t>
  </si>
  <si>
    <t xml:space="preserve">kufle szkalne o pojemności 0,3 l - 150 szt </t>
  </si>
  <si>
    <t xml:space="preserve">otwieracze do piwa - 5 szt </t>
  </si>
  <si>
    <t xml:space="preserve">parasole  4 m  - 7 szt </t>
  </si>
  <si>
    <t xml:space="preserve">parasole 5m - 1 szt </t>
  </si>
  <si>
    <t xml:space="preserve">parasole 3 m - 3 szt </t>
  </si>
  <si>
    <t xml:space="preserve">chłodziarka dwustanowiskowa do piwa beczkowego </t>
  </si>
  <si>
    <t xml:space="preserve">ławy  z ławkami      -40 kpl </t>
  </si>
  <si>
    <t>Piwo pasteryzowane  zawartość alkoholu do 7% ,Desperados, w szklanej butelce o pojemności 0,4 l</t>
  </si>
  <si>
    <t xml:space="preserve">stoliki kwadratowe z krzesłami  - 20 kpl </t>
  </si>
  <si>
    <t xml:space="preserve">ociekacz pod nalewak - 3 szt </t>
  </si>
  <si>
    <r>
      <t xml:space="preserve">DODATKOWO Wykonawca dostarczy Zamawiajacemu </t>
    </r>
    <r>
      <rPr>
        <b/>
        <u/>
        <sz val="14"/>
        <rFont val="Arial Narrow"/>
        <family val="2"/>
        <charset val="238"/>
      </rPr>
      <t>nieodpłatnie</t>
    </r>
    <r>
      <rPr>
        <b/>
        <sz val="14"/>
        <rFont val="Arial Narrow"/>
        <family val="2"/>
        <charset val="238"/>
      </rPr>
      <t xml:space="preserve">: </t>
    </r>
  </si>
  <si>
    <r>
      <rPr>
        <b/>
        <u/>
        <sz val="11"/>
        <color theme="1"/>
        <rFont val="Calibri"/>
        <family val="2"/>
        <charset val="238"/>
        <scheme val="minor"/>
      </rPr>
      <t>WAŻNA INFORMACJA DOT WYPEŁNIANIA PLIKU</t>
    </r>
    <r>
      <rPr>
        <b/>
        <sz val="11"/>
        <color theme="1"/>
        <rFont val="Calibri"/>
        <family val="2"/>
        <charset val="238"/>
        <scheme val="minor"/>
      </rPr>
      <t>:</t>
    </r>
  </si>
  <si>
    <t>Pola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</si>
  <si>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</si>
  <si>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</si>
  <si>
    <t>FORMULARZ ASORTYMENTOWO-CENOWY</t>
  </si>
  <si>
    <t xml:space="preserve">Sukcesywna dostawa piwa (grupa I) wraz z elementami niezbędnymi </t>
  </si>
  <si>
    <t>do sprzedaży dla PAN Domu Pracy Twórczej w Wierzbie w ciągu 12 m-cy od zawarcia umowy.</t>
  </si>
  <si>
    <t>…................................................................................................................................</t>
  </si>
  <si>
    <t>data i podpis Wykonawcy/ upoważnionego do reprezentowania Wykonawcy</t>
  </si>
  <si>
    <t>(D), (E) .</t>
  </si>
  <si>
    <t>Piwo bezalkoholowe, w szklanej butelce o pojemności 0,33l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</si>
</sst>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b/>
      <sz val="10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  <font>
      <i/>
      <sz val="11"/>
      <color theme="1"/>
      <name val="Czcionka tekstu podstawowego"/>
      <charset val="238"/>
    </font>
    <font>
      <sz val="12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9F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1" fillId="0" borderId="0"/>
    <xf numFmtId="0" fontId="11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7" fillId="0" borderId="0"/>
    <xf numFmtId="0" fontId="27" fillId="0" borderId="0"/>
    <xf numFmtId="0" fontId="26" fillId="0" borderId="0"/>
    <xf numFmtId="0" fontId="7" fillId="0" borderId="0"/>
    <xf numFmtId="166" fontId="13" fillId="0" borderId="0"/>
    <xf numFmtId="0" fontId="7" fillId="0" borderId="0"/>
    <xf numFmtId="16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167" fontId="29" fillId="0" borderId="0" applyFill="0" applyBorder="0" applyAlignment="0" applyProtection="0"/>
    <xf numFmtId="0" fontId="28" fillId="0" borderId="0"/>
    <xf numFmtId="0" fontId="10" fillId="0" borderId="0"/>
    <xf numFmtId="0" fontId="6" fillId="0" borderId="0"/>
    <xf numFmtId="9" fontId="10" fillId="0" borderId="0" applyFont="0" applyFill="0" applyBorder="0" applyAlignment="0" applyProtection="0"/>
    <xf numFmtId="0" fontId="24" fillId="0" borderId="0"/>
    <xf numFmtId="0" fontId="5" fillId="0" borderId="0"/>
    <xf numFmtId="0" fontId="3" fillId="0" borderId="0"/>
    <xf numFmtId="0" fontId="3" fillId="0" borderId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44" fontId="29" fillId="0" borderId="0" applyFont="0" applyFill="0" applyBorder="0" applyAlignment="0" applyProtection="0"/>
  </cellStyleXfs>
  <cellXfs count="88">
    <xf numFmtId="0" fontId="0" fillId="0" borderId="0" xfId="0"/>
    <xf numFmtId="0" fontId="10" fillId="2" borderId="0" xfId="23" applyFill="1" applyAlignment="1">
      <alignment vertical="center"/>
    </xf>
    <xf numFmtId="2" fontId="12" fillId="2" borderId="0" xfId="25" applyNumberFormat="1" applyFont="1" applyFill="1" applyAlignment="1">
      <alignment horizontal="center" vertical="center"/>
    </xf>
    <xf numFmtId="0" fontId="32" fillId="2" borderId="0" xfId="23" applyFont="1" applyFill="1" applyAlignment="1">
      <alignment vertical="center"/>
    </xf>
    <xf numFmtId="0" fontId="6" fillId="2" borderId="0" xfId="23" applyFont="1" applyFill="1" applyAlignment="1">
      <alignment vertical="center"/>
    </xf>
    <xf numFmtId="0" fontId="10" fillId="2" borderId="0" xfId="23" applyFill="1"/>
    <xf numFmtId="0" fontId="10" fillId="2" borderId="7" xfId="23" applyFill="1" applyBorder="1"/>
    <xf numFmtId="0" fontId="19" fillId="3" borderId="8" xfId="23" applyFont="1" applyFill="1" applyBorder="1" applyAlignment="1">
      <alignment horizontal="center" wrapText="1"/>
    </xf>
    <xf numFmtId="0" fontId="19" fillId="3" borderId="7" xfId="23" applyFont="1" applyFill="1" applyBorder="1" applyAlignment="1">
      <alignment horizontal="center" wrapText="1"/>
    </xf>
    <xf numFmtId="0" fontId="19" fillId="3" borderId="11" xfId="23" applyFont="1" applyFill="1" applyBorder="1" applyAlignment="1">
      <alignment horizontal="center" wrapText="1"/>
    </xf>
    <xf numFmtId="0" fontId="19" fillId="3" borderId="12" xfId="23" applyFont="1" applyFill="1" applyBorder="1" applyAlignment="1">
      <alignment horizontal="center" wrapText="1"/>
    </xf>
    <xf numFmtId="0" fontId="20" fillId="2" borderId="0" xfId="23" applyFont="1" applyFill="1"/>
    <xf numFmtId="0" fontId="19" fillId="3" borderId="6" xfId="23" applyFont="1" applyFill="1" applyBorder="1" applyAlignment="1">
      <alignment horizontal="center" wrapText="1"/>
    </xf>
    <xf numFmtId="0" fontId="19" fillId="3" borderId="2" xfId="23" applyFont="1" applyFill="1" applyBorder="1" applyAlignment="1">
      <alignment horizontal="center" wrapText="1"/>
    </xf>
    <xf numFmtId="2" fontId="19" fillId="2" borderId="6" xfId="25" applyNumberFormat="1" applyFont="1" applyFill="1" applyBorder="1" applyAlignment="1">
      <alignment horizontal="center" wrapText="1"/>
    </xf>
    <xf numFmtId="165" fontId="19" fillId="2" borderId="6" xfId="25" applyNumberFormat="1" applyFont="1" applyFill="1" applyBorder="1" applyAlignment="1">
      <alignment horizontal="center" wrapText="1"/>
    </xf>
    <xf numFmtId="2" fontId="19" fillId="2" borderId="2" xfId="25" applyNumberFormat="1" applyFont="1" applyFill="1" applyBorder="1" applyAlignment="1">
      <alignment horizontal="center" wrapText="1"/>
    </xf>
    <xf numFmtId="165" fontId="19" fillId="2" borderId="2" xfId="25" applyNumberFormat="1" applyFont="1" applyFill="1" applyBorder="1" applyAlignment="1">
      <alignment horizontal="center" wrapText="1"/>
    </xf>
    <xf numFmtId="165" fontId="19" fillId="2" borderId="13" xfId="25" applyNumberFormat="1" applyFont="1" applyFill="1" applyBorder="1" applyAlignment="1">
      <alignment horizontal="center" wrapText="1"/>
    </xf>
    <xf numFmtId="165" fontId="19" fillId="2" borderId="14" xfId="25" applyNumberFormat="1" applyFont="1" applyFill="1" applyBorder="1" applyAlignment="1">
      <alignment horizontal="center" wrapText="1"/>
    </xf>
    <xf numFmtId="0" fontId="10" fillId="2" borderId="0" xfId="23" applyFill="1" applyAlignment="1">
      <alignment vertical="top"/>
    </xf>
    <xf numFmtId="0" fontId="10" fillId="2" borderId="5" xfId="23" applyFill="1" applyBorder="1" applyAlignment="1">
      <alignment vertical="top"/>
    </xf>
    <xf numFmtId="0" fontId="19" fillId="3" borderId="3" xfId="23" applyFont="1" applyFill="1" applyBorder="1" applyAlignment="1">
      <alignment horizontal="center" vertical="top" wrapText="1"/>
    </xf>
    <xf numFmtId="0" fontId="19" fillId="3" borderId="5" xfId="23" applyFont="1" applyFill="1" applyBorder="1" applyAlignment="1">
      <alignment horizontal="center" vertical="top" wrapText="1"/>
    </xf>
    <xf numFmtId="0" fontId="22" fillId="3" borderId="5" xfId="23" applyFont="1" applyFill="1" applyBorder="1" applyAlignment="1">
      <alignment horizontal="center" vertical="top" wrapText="1"/>
    </xf>
    <xf numFmtId="0" fontId="22" fillId="3" borderId="3" xfId="23" applyFont="1" applyFill="1" applyBorder="1" applyAlignment="1">
      <alignment horizontal="center" vertical="top" wrapText="1"/>
    </xf>
    <xf numFmtId="0" fontId="22" fillId="3" borderId="15" xfId="23" applyFont="1" applyFill="1" applyBorder="1" applyAlignment="1">
      <alignment horizontal="center" vertical="top" wrapText="1"/>
    </xf>
    <xf numFmtId="0" fontId="22" fillId="3" borderId="16" xfId="23" applyFont="1" applyFill="1" applyBorder="1" applyAlignment="1">
      <alignment horizontal="center" vertical="top" wrapText="1"/>
    </xf>
    <xf numFmtId="0" fontId="20" fillId="2" borderId="0" xfId="23" applyFont="1" applyFill="1" applyAlignment="1">
      <alignment vertical="center"/>
    </xf>
    <xf numFmtId="0" fontId="15" fillId="2" borderId="1" xfId="23" applyFont="1" applyFill="1" applyBorder="1" applyAlignment="1">
      <alignment horizontal="center" vertical="center"/>
    </xf>
    <xf numFmtId="9" fontId="15" fillId="4" borderId="1" xfId="23" applyNumberFormat="1" applyFont="1" applyFill="1" applyBorder="1" applyAlignment="1">
      <alignment horizontal="center" vertical="center"/>
    </xf>
    <xf numFmtId="165" fontId="16" fillId="2" borderId="4" xfId="23" applyNumberFormat="1" applyFont="1" applyFill="1" applyBorder="1" applyAlignment="1">
      <alignment horizontal="center" vertical="center"/>
    </xf>
    <xf numFmtId="165" fontId="16" fillId="2" borderId="17" xfId="23" applyNumberFormat="1" applyFont="1" applyFill="1" applyBorder="1" applyAlignment="1">
      <alignment horizontal="center" vertical="center"/>
    </xf>
    <xf numFmtId="165" fontId="16" fillId="2" borderId="18" xfId="23" applyNumberFormat="1" applyFont="1" applyFill="1" applyBorder="1" applyAlignment="1">
      <alignment horizontal="center" vertical="center"/>
    </xf>
    <xf numFmtId="0" fontId="8" fillId="2" borderId="0" xfId="23" applyFont="1" applyFill="1" applyAlignment="1">
      <alignment vertical="center"/>
    </xf>
    <xf numFmtId="165" fontId="16" fillId="2" borderId="20" xfId="23" applyNumberFormat="1" applyFont="1" applyFill="1" applyBorder="1" applyAlignment="1">
      <alignment horizontal="center" vertical="center"/>
    </xf>
    <xf numFmtId="165" fontId="16" fillId="2" borderId="21" xfId="23" applyNumberFormat="1" applyFont="1" applyFill="1" applyBorder="1" applyAlignment="1">
      <alignment horizontal="center" vertical="center"/>
    </xf>
    <xf numFmtId="0" fontId="6" fillId="2" borderId="0" xfId="23" applyFont="1" applyFill="1"/>
    <xf numFmtId="0" fontId="6" fillId="2" borderId="0" xfId="23" applyFont="1" applyFill="1" applyAlignment="1">
      <alignment horizontal="right" vertical="center" wrapText="1"/>
    </xf>
    <xf numFmtId="165" fontId="14" fillId="2" borderId="0" xfId="23" applyNumberFormat="1" applyFont="1" applyFill="1" applyAlignment="1">
      <alignment horizontal="center" vertical="center"/>
    </xf>
    <xf numFmtId="0" fontId="30" fillId="2" borderId="0" xfId="23" applyFont="1" applyFill="1"/>
    <xf numFmtId="0" fontId="34" fillId="0" borderId="0" xfId="23" applyFont="1" applyAlignment="1">
      <alignment vertical="center"/>
    </xf>
    <xf numFmtId="0" fontId="17" fillId="2" borderId="0" xfId="27" applyFont="1" applyFill="1" applyAlignment="1">
      <alignment vertical="center"/>
    </xf>
    <xf numFmtId="0" fontId="17" fillId="2" borderId="0" xfId="27" applyFont="1" applyFill="1" applyAlignment="1">
      <alignment horizontal="left" vertical="center"/>
    </xf>
    <xf numFmtId="165" fontId="18" fillId="2" borderId="0" xfId="27" applyNumberFormat="1" applyFont="1" applyFill="1" applyAlignment="1">
      <alignment horizontal="left" vertical="center"/>
    </xf>
    <xf numFmtId="165" fontId="9" fillId="2" borderId="0" xfId="27" applyNumberFormat="1" applyFont="1" applyFill="1" applyAlignment="1">
      <alignment horizontal="left" vertical="center"/>
    </xf>
    <xf numFmtId="0" fontId="9" fillId="2" borderId="0" xfId="27" applyFont="1" applyFill="1" applyAlignment="1">
      <alignment horizontal="left" vertical="center"/>
    </xf>
    <xf numFmtId="0" fontId="18" fillId="2" borderId="0" xfId="27" applyFont="1" applyFill="1" applyAlignment="1">
      <alignment horizontal="left" vertical="center"/>
    </xf>
    <xf numFmtId="0" fontId="6" fillId="0" borderId="0" xfId="23" applyFont="1"/>
    <xf numFmtId="0" fontId="30" fillId="0" borderId="0" xfId="26" applyFont="1"/>
    <xf numFmtId="0" fontId="30" fillId="0" borderId="0" xfId="26" applyFont="1" applyAlignment="1">
      <alignment wrapText="1"/>
    </xf>
    <xf numFmtId="0" fontId="10" fillId="0" borderId="0" xfId="23"/>
    <xf numFmtId="0" fontId="4" fillId="0" borderId="0" xfId="23" applyFont="1"/>
    <xf numFmtId="0" fontId="30" fillId="0" borderId="0" xfId="23" applyFont="1"/>
    <xf numFmtId="0" fontId="31" fillId="0" borderId="1" xfId="23" applyFont="1" applyBorder="1" applyAlignment="1">
      <alignment horizontal="left" vertical="center" wrapText="1"/>
    </xf>
    <xf numFmtId="0" fontId="23" fillId="0" borderId="1" xfId="23" applyFont="1" applyBorder="1" applyAlignment="1">
      <alignment horizontal="center" vertical="center" wrapText="1"/>
    </xf>
    <xf numFmtId="3" fontId="19" fillId="0" borderId="1" xfId="23" applyNumberFormat="1" applyFont="1" applyBorder="1" applyAlignment="1">
      <alignment horizontal="center" vertical="center" wrapText="1"/>
    </xf>
    <xf numFmtId="165" fontId="33" fillId="4" borderId="1" xfId="23" applyNumberFormat="1" applyFont="1" applyFill="1" applyBorder="1" applyAlignment="1">
      <alignment horizontal="center" vertical="center"/>
    </xf>
    <xf numFmtId="0" fontId="6" fillId="2" borderId="28" xfId="23" applyFont="1" applyFill="1" applyBorder="1" applyAlignment="1">
      <alignment horizontal="right" vertical="center" wrapText="1"/>
    </xf>
    <xf numFmtId="0" fontId="6" fillId="2" borderId="29" xfId="23" applyFont="1" applyFill="1" applyBorder="1"/>
    <xf numFmtId="0" fontId="41" fillId="2" borderId="1" xfId="3" applyFont="1" applyFill="1" applyBorder="1"/>
    <xf numFmtId="0" fontId="0" fillId="2" borderId="0" xfId="0" applyFill="1" applyAlignment="1">
      <alignment vertical="center"/>
    </xf>
    <xf numFmtId="0" fontId="17" fillId="2" borderId="0" xfId="28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0" fontId="30" fillId="2" borderId="0" xfId="28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8" fillId="6" borderId="1" xfId="28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14" fillId="2" borderId="0" xfId="23" applyFont="1" applyFill="1" applyAlignment="1">
      <alignment horizontal="right" vertical="center" wrapText="1"/>
    </xf>
    <xf numFmtId="165" fontId="16" fillId="2" borderId="0" xfId="23" applyNumberFormat="1" applyFont="1" applyFill="1" applyAlignment="1">
      <alignment horizontal="center" vertical="center"/>
    </xf>
    <xf numFmtId="0" fontId="30" fillId="2" borderId="0" xfId="0" applyFont="1" applyFill="1"/>
    <xf numFmtId="0" fontId="43" fillId="2" borderId="0" xfId="0" applyFont="1" applyFill="1" applyAlignment="1">
      <alignment horizontal="left" vertical="center"/>
    </xf>
    <xf numFmtId="0" fontId="44" fillId="2" borderId="0" xfId="0" applyFont="1" applyFill="1"/>
    <xf numFmtId="0" fontId="6" fillId="0" borderId="0" xfId="23" applyFont="1" applyAlignment="1">
      <alignment vertical="top"/>
    </xf>
    <xf numFmtId="0" fontId="14" fillId="2" borderId="9" xfId="23" applyFont="1" applyFill="1" applyBorder="1" applyAlignment="1">
      <alignment horizontal="right" vertical="center" wrapText="1"/>
    </xf>
    <xf numFmtId="0" fontId="14" fillId="2" borderId="10" xfId="23" applyFont="1" applyFill="1" applyBorder="1" applyAlignment="1">
      <alignment horizontal="right" vertical="center" wrapText="1"/>
    </xf>
    <xf numFmtId="0" fontId="14" fillId="2" borderId="19" xfId="23" applyFont="1" applyFill="1" applyBorder="1" applyAlignment="1">
      <alignment horizontal="right" vertical="center" wrapText="1"/>
    </xf>
    <xf numFmtId="0" fontId="6" fillId="0" borderId="0" xfId="23" applyFont="1" applyAlignment="1">
      <alignment horizontal="left" vertical="top" wrapText="1"/>
    </xf>
    <xf numFmtId="0" fontId="6" fillId="0" borderId="0" xfId="23" applyFont="1" applyAlignment="1">
      <alignment horizontal="left" wrapText="1"/>
    </xf>
    <xf numFmtId="0" fontId="35" fillId="5" borderId="22" xfId="27" applyFont="1" applyFill="1" applyBorder="1" applyAlignment="1">
      <alignment horizontal="center" vertical="center"/>
    </xf>
    <xf numFmtId="0" fontId="35" fillId="5" borderId="23" xfId="27" applyFont="1" applyFill="1" applyBorder="1" applyAlignment="1">
      <alignment horizontal="center" vertical="center"/>
    </xf>
    <xf numFmtId="0" fontId="35" fillId="5" borderId="24" xfId="27" applyFont="1" applyFill="1" applyBorder="1" applyAlignment="1">
      <alignment horizontal="center" vertical="center"/>
    </xf>
    <xf numFmtId="0" fontId="35" fillId="5" borderId="25" xfId="27" applyFont="1" applyFill="1" applyBorder="1" applyAlignment="1">
      <alignment horizontal="center" vertical="center"/>
    </xf>
    <xf numFmtId="0" fontId="35" fillId="5" borderId="26" xfId="27" applyFont="1" applyFill="1" applyBorder="1" applyAlignment="1">
      <alignment horizontal="center" vertical="center"/>
    </xf>
    <xf numFmtId="0" fontId="35" fillId="5" borderId="27" xfId="27" applyFont="1" applyFill="1" applyBorder="1" applyAlignment="1">
      <alignment horizontal="center" vertical="center"/>
    </xf>
  </cellXfs>
  <cellStyles count="34">
    <cellStyle name="Dziesiętny 2" xfId="18" xr:uid="{00000000-0005-0000-0000-000000000000}"/>
    <cellStyle name="Dziesiętny 3" xfId="21" xr:uid="{00000000-0005-0000-0000-000001000000}"/>
    <cellStyle name="Excel Built-in Normal" xfId="16" xr:uid="{00000000-0005-0000-0000-000002000000}"/>
    <cellStyle name="Normalny" xfId="0" builtinId="0"/>
    <cellStyle name="Normalny 10" xfId="8" xr:uid="{00000000-0005-0000-0000-000004000000}"/>
    <cellStyle name="Normalny 11" xfId="10" xr:uid="{00000000-0005-0000-0000-000005000000}"/>
    <cellStyle name="Normalny 12" xfId="11" xr:uid="{00000000-0005-0000-0000-000006000000}"/>
    <cellStyle name="Normalny 13" xfId="14" xr:uid="{00000000-0005-0000-0000-000007000000}"/>
    <cellStyle name="Normalny 14" xfId="15" xr:uid="{00000000-0005-0000-0000-000008000000}"/>
    <cellStyle name="Normalny 15" xfId="20" xr:uid="{00000000-0005-0000-0000-000009000000}"/>
    <cellStyle name="Normalny 2" xfId="1" xr:uid="{00000000-0005-0000-0000-00000A000000}"/>
    <cellStyle name="Normalny 2 2" xfId="3" xr:uid="{00000000-0005-0000-0000-00000B000000}"/>
    <cellStyle name="Normalny 2 2 2" xfId="24" xr:uid="{82300E01-7D15-4E42-89C9-69451A0D8ADC}"/>
    <cellStyle name="Normalny 2 2 2 2" xfId="26" xr:uid="{B886BF67-F7EA-4C12-A270-4BD036209FC8}"/>
    <cellStyle name="Normalny 2 2 3" xfId="27" xr:uid="{1D4D4DD5-E377-4600-9ED5-F4CD124DADFF}"/>
    <cellStyle name="Normalny 2 3" xfId="13" xr:uid="{00000000-0005-0000-0000-00000C000000}"/>
    <cellStyle name="Normalny 2 4" xfId="22" xr:uid="{00000000-0005-0000-0000-00000D000000}"/>
    <cellStyle name="Normalny 2 5" xfId="23" xr:uid="{3D8BA5F5-39E0-4DCD-ADE6-62FA7429DE0A}"/>
    <cellStyle name="Normalny 2 6" xfId="28" xr:uid="{CE0E66FF-5979-4F8A-9CBC-A010EF80AE61}"/>
    <cellStyle name="Normalny 2 7" xfId="31" xr:uid="{438132CE-D16C-4709-B82A-9D15F2B9BC6E}"/>
    <cellStyle name="Normalny 3" xfId="2" xr:uid="{00000000-0005-0000-0000-00000E000000}"/>
    <cellStyle name="Normalny 3 2" xfId="29" xr:uid="{4EC5F0AE-C16F-4E94-9005-10897C926553}"/>
    <cellStyle name="Normalny 3 3" xfId="32" xr:uid="{E6C99965-EAFF-4AF6-9604-1BE4EE03181C}"/>
    <cellStyle name="Normalny 4" xfId="4" xr:uid="{00000000-0005-0000-0000-00000F000000}"/>
    <cellStyle name="Normalny 5" xfId="12" xr:uid="{00000000-0005-0000-0000-000010000000}"/>
    <cellStyle name="Normalny 6" xfId="9" xr:uid="{00000000-0005-0000-0000-000011000000}"/>
    <cellStyle name="Normalny 7" xfId="5" xr:uid="{00000000-0005-0000-0000-000012000000}"/>
    <cellStyle name="Normalny 8" xfId="6" xr:uid="{00000000-0005-0000-0000-000013000000}"/>
    <cellStyle name="Normalny 9" xfId="7" xr:uid="{00000000-0005-0000-0000-000014000000}"/>
    <cellStyle name="Procentowy 2" xfId="25" xr:uid="{768A1257-DD2F-4579-AE02-0C126556E04C}"/>
    <cellStyle name="TableStyleLight1" xfId="17" xr:uid="{00000000-0005-0000-0000-000016000000}"/>
    <cellStyle name="Walutowy 2" xfId="19" xr:uid="{00000000-0005-0000-0000-000017000000}"/>
    <cellStyle name="Walutowy 2 2" xfId="30" xr:uid="{F49E32D1-8C14-472F-80A8-BE9F2255B95E}"/>
    <cellStyle name="Walutowy 2 3" xfId="33" xr:uid="{90EAA811-5404-4F80-8B8C-B3489402A0AA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158115</xdr:rowOff>
    </xdr:from>
    <xdr:to>
      <xdr:col>1</xdr:col>
      <xdr:colOff>466725</xdr:colOff>
      <xdr:row>4</xdr:row>
      <xdr:rowOff>45720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E956337A-AE7D-42CF-ADC0-24C1B69B8F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8115"/>
          <a:ext cx="600075" cy="659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0E7E-DADF-43C1-AA9F-2A736D8F27EA}">
  <sheetPr>
    <pageSetUpPr fitToPage="1"/>
  </sheetPr>
  <dimension ref="A1:L46"/>
  <sheetViews>
    <sheetView showGridLines="0" tabSelected="1" zoomScaleNormal="100" workbookViewId="0">
      <selection activeCell="M16" sqref="M16"/>
    </sheetView>
  </sheetViews>
  <sheetFormatPr defaultColWidth="9" defaultRowHeight="14.25"/>
  <cols>
    <col min="1" max="1" width="2.375" style="5" customWidth="1"/>
    <col min="2" max="2" width="7.5" style="5" customWidth="1"/>
    <col min="3" max="3" width="32.25" style="5" customWidth="1"/>
    <col min="4" max="4" width="7.25" style="5" customWidth="1"/>
    <col min="5" max="5" width="10.625" style="5" customWidth="1"/>
    <col min="6" max="6" width="15.75" style="5" customWidth="1"/>
    <col min="7" max="7" width="8.25" style="5" customWidth="1"/>
    <col min="8" max="8" width="13.75" style="5" customWidth="1"/>
    <col min="9" max="9" width="14.625" style="5" customWidth="1"/>
    <col min="10" max="10" width="16.75" style="5" customWidth="1"/>
    <col min="11" max="11" width="13.75" style="5" customWidth="1"/>
    <col min="12" max="16384" width="9" style="5"/>
  </cols>
  <sheetData>
    <row r="1" spans="1:11" s="1" customFormat="1">
      <c r="B1" s="42"/>
      <c r="C1" s="43"/>
      <c r="D1" s="2"/>
      <c r="F1" s="43"/>
      <c r="H1" s="82" t="s">
        <v>49</v>
      </c>
      <c r="I1" s="83"/>
      <c r="J1" s="84"/>
    </row>
    <row r="2" spans="1:11" s="1" customFormat="1" ht="18.75" thickBot="1">
      <c r="B2" s="42"/>
      <c r="C2" s="44" t="s">
        <v>21</v>
      </c>
      <c r="D2" s="45"/>
      <c r="H2" s="85"/>
      <c r="I2" s="86"/>
      <c r="J2" s="87"/>
    </row>
    <row r="3" spans="1:11" s="1" customFormat="1">
      <c r="B3" s="42"/>
    </row>
    <row r="4" spans="1:11" s="1" customFormat="1">
      <c r="B4" s="42"/>
      <c r="D4" s="43"/>
    </row>
    <row r="5" spans="1:11" s="3" customFormat="1" ht="25.9" customHeight="1">
      <c r="B5" s="42"/>
      <c r="C5" s="46" t="s">
        <v>50</v>
      </c>
    </row>
    <row r="6" spans="1:11" s="1" customFormat="1" ht="18">
      <c r="B6" s="42"/>
      <c r="C6" s="46" t="s">
        <v>51</v>
      </c>
      <c r="D6" s="47"/>
    </row>
    <row r="7" spans="1:11" s="1" customFormat="1" ht="18">
      <c r="B7" s="42"/>
      <c r="C7" s="46"/>
      <c r="D7" s="47"/>
    </row>
    <row r="8" spans="1:11" s="4" customFormat="1" ht="30">
      <c r="A8" s="61"/>
      <c r="B8" s="62"/>
      <c r="C8" s="69" t="s">
        <v>45</v>
      </c>
      <c r="D8" s="67" t="s">
        <v>46</v>
      </c>
      <c r="E8" s="68"/>
      <c r="F8" s="64" t="s">
        <v>47</v>
      </c>
      <c r="G8" s="65"/>
      <c r="H8" s="65"/>
      <c r="I8" s="65"/>
      <c r="J8" s="65"/>
      <c r="K8" s="61"/>
    </row>
    <row r="9" spans="1:11" s="4" customFormat="1" ht="15">
      <c r="A9" s="63"/>
      <c r="B9" s="66"/>
      <c r="C9" s="66"/>
      <c r="D9" s="63" t="s">
        <v>48</v>
      </c>
      <c r="E9" s="63"/>
      <c r="F9" s="66"/>
      <c r="G9" s="63"/>
      <c r="H9" s="66"/>
      <c r="I9" s="63"/>
      <c r="J9" s="63"/>
      <c r="K9" s="63"/>
    </row>
    <row r="10" spans="1:11" s="1" customFormat="1" ht="15.75" thickBot="1">
      <c r="A10" s="63"/>
      <c r="B10" s="66"/>
      <c r="C10" s="66"/>
      <c r="D10" s="70" t="s">
        <v>54</v>
      </c>
      <c r="E10" s="63"/>
      <c r="F10" s="66"/>
      <c r="G10" s="63"/>
      <c r="H10" s="66"/>
      <c r="I10" s="63"/>
      <c r="J10" s="63"/>
      <c r="K10" s="63"/>
    </row>
    <row r="11" spans="1:11" ht="13.5" customHeight="1">
      <c r="B11" s="6"/>
      <c r="C11" s="7" t="s">
        <v>1</v>
      </c>
      <c r="D11" s="8" t="s">
        <v>2</v>
      </c>
      <c r="E11" s="8" t="s">
        <v>11</v>
      </c>
      <c r="F11" s="8" t="s">
        <v>3</v>
      </c>
      <c r="G11" s="7" t="s">
        <v>14</v>
      </c>
      <c r="H11" s="7" t="s">
        <v>4</v>
      </c>
      <c r="I11" s="9" t="s">
        <v>5</v>
      </c>
      <c r="J11" s="10" t="s">
        <v>6</v>
      </c>
      <c r="K11" s="1"/>
    </row>
    <row r="12" spans="1:11" s="11" customFormat="1" ht="23.25" customHeight="1">
      <c r="B12" s="12" t="s">
        <v>7</v>
      </c>
      <c r="C12" s="13" t="s">
        <v>8</v>
      </c>
      <c r="D12" s="14" t="s">
        <v>9</v>
      </c>
      <c r="E12" s="14" t="s">
        <v>20</v>
      </c>
      <c r="F12" s="15" t="s">
        <v>15</v>
      </c>
      <c r="G12" s="16" t="s">
        <v>10</v>
      </c>
      <c r="H12" s="17" t="s">
        <v>16</v>
      </c>
      <c r="I12" s="18" t="s">
        <v>17</v>
      </c>
      <c r="J12" s="19" t="s">
        <v>18</v>
      </c>
    </row>
    <row r="13" spans="1:11" s="20" customFormat="1" ht="12" customHeight="1">
      <c r="B13" s="21"/>
      <c r="C13" s="22"/>
      <c r="D13" s="23"/>
      <c r="E13" s="24"/>
      <c r="F13" s="24" t="s">
        <v>12</v>
      </c>
      <c r="G13" s="22"/>
      <c r="H13" s="25" t="s">
        <v>13</v>
      </c>
      <c r="I13" s="26" t="s">
        <v>12</v>
      </c>
      <c r="J13" s="27" t="s">
        <v>13</v>
      </c>
    </row>
    <row r="14" spans="1:11" s="11" customFormat="1" ht="24">
      <c r="A14" s="28"/>
      <c r="B14" s="29">
        <v>1</v>
      </c>
      <c r="C14" s="54" t="s">
        <v>22</v>
      </c>
      <c r="D14" s="55" t="s">
        <v>0</v>
      </c>
      <c r="E14" s="56">
        <v>500</v>
      </c>
      <c r="F14" s="57"/>
      <c r="G14" s="30"/>
      <c r="H14" s="31">
        <f t="shared" ref="H14:H15" si="0">F14+(F14*G14)</f>
        <v>0</v>
      </c>
      <c r="I14" s="32">
        <f t="shared" ref="I14:I15" si="1">E14*F14</f>
        <v>0</v>
      </c>
      <c r="J14" s="33">
        <f t="shared" ref="J14:J15" si="2">H14*E14</f>
        <v>0</v>
      </c>
    </row>
    <row r="15" spans="1:11" s="11" customFormat="1" ht="24">
      <c r="A15" s="34"/>
      <c r="B15" s="29">
        <v>2</v>
      </c>
      <c r="C15" s="54" t="s">
        <v>55</v>
      </c>
      <c r="D15" s="55" t="s">
        <v>0</v>
      </c>
      <c r="E15" s="56">
        <v>500</v>
      </c>
      <c r="F15" s="57"/>
      <c r="G15" s="30"/>
      <c r="H15" s="31">
        <f t="shared" si="0"/>
        <v>0</v>
      </c>
      <c r="I15" s="32">
        <f t="shared" si="1"/>
        <v>0</v>
      </c>
      <c r="J15" s="33">
        <f t="shared" si="2"/>
        <v>0</v>
      </c>
    </row>
    <row r="16" spans="1:11" s="11" customFormat="1" ht="24">
      <c r="A16" s="28"/>
      <c r="B16" s="29">
        <v>3</v>
      </c>
      <c r="C16" s="54" t="s">
        <v>23</v>
      </c>
      <c r="D16" s="55" t="s">
        <v>0</v>
      </c>
      <c r="E16" s="56">
        <v>200</v>
      </c>
      <c r="F16" s="57"/>
      <c r="G16" s="30"/>
      <c r="H16" s="31">
        <f>F16+(F16*G16)</f>
        <v>0</v>
      </c>
      <c r="I16" s="32">
        <f>E16*F16</f>
        <v>0</v>
      </c>
      <c r="J16" s="33">
        <f>H16*E16</f>
        <v>0</v>
      </c>
    </row>
    <row r="17" spans="1:12" s="11" customFormat="1" ht="36">
      <c r="A17" s="34"/>
      <c r="B17" s="29">
        <v>4</v>
      </c>
      <c r="C17" s="54" t="s">
        <v>24</v>
      </c>
      <c r="D17" s="55" t="s">
        <v>0</v>
      </c>
      <c r="E17" s="56">
        <v>200</v>
      </c>
      <c r="F17" s="57"/>
      <c r="G17" s="30"/>
      <c r="H17" s="31">
        <f>F17+(F17*G17)</f>
        <v>0</v>
      </c>
      <c r="I17" s="32">
        <f t="shared" ref="I17:I22" si="3">E17*F17</f>
        <v>0</v>
      </c>
      <c r="J17" s="33">
        <f t="shared" ref="J17:J22" si="4">H17*E17</f>
        <v>0</v>
      </c>
    </row>
    <row r="18" spans="1:12" s="11" customFormat="1" ht="24">
      <c r="A18" s="34"/>
      <c r="B18" s="29">
        <v>5</v>
      </c>
      <c r="C18" s="54" t="s">
        <v>25</v>
      </c>
      <c r="D18" s="55" t="s">
        <v>0</v>
      </c>
      <c r="E18" s="56">
        <v>200</v>
      </c>
      <c r="F18" s="57"/>
      <c r="G18" s="30"/>
      <c r="H18" s="31">
        <f t="shared" ref="H18:H22" si="5">F18+(F18*G18)</f>
        <v>0</v>
      </c>
      <c r="I18" s="32">
        <f t="shared" si="3"/>
        <v>0</v>
      </c>
      <c r="J18" s="33">
        <f t="shared" si="4"/>
        <v>0</v>
      </c>
    </row>
    <row r="19" spans="1:12" s="11" customFormat="1" ht="24">
      <c r="A19" s="34"/>
      <c r="B19" s="29">
        <v>6</v>
      </c>
      <c r="C19" s="54" t="s">
        <v>26</v>
      </c>
      <c r="D19" s="55" t="s">
        <v>0</v>
      </c>
      <c r="E19" s="56">
        <v>150</v>
      </c>
      <c r="F19" s="57"/>
      <c r="G19" s="30"/>
      <c r="H19" s="31">
        <f t="shared" si="5"/>
        <v>0</v>
      </c>
      <c r="I19" s="32">
        <f t="shared" si="3"/>
        <v>0</v>
      </c>
      <c r="J19" s="33">
        <f t="shared" si="4"/>
        <v>0</v>
      </c>
    </row>
    <row r="20" spans="1:12" s="11" customFormat="1" ht="36">
      <c r="A20" s="34"/>
      <c r="B20" s="29">
        <v>7</v>
      </c>
      <c r="C20" s="54" t="s">
        <v>41</v>
      </c>
      <c r="D20" s="55" t="s">
        <v>0</v>
      </c>
      <c r="E20" s="56">
        <v>150</v>
      </c>
      <c r="F20" s="57"/>
      <c r="G20" s="30"/>
      <c r="H20" s="31">
        <f t="shared" si="5"/>
        <v>0</v>
      </c>
      <c r="I20" s="32">
        <f t="shared" si="3"/>
        <v>0</v>
      </c>
      <c r="J20" s="33">
        <f t="shared" si="4"/>
        <v>0</v>
      </c>
    </row>
    <row r="21" spans="1:12" s="11" customFormat="1" ht="24">
      <c r="A21" s="34"/>
      <c r="B21" s="29">
        <v>8</v>
      </c>
      <c r="C21" s="54" t="s">
        <v>27</v>
      </c>
      <c r="D21" s="55" t="s">
        <v>0</v>
      </c>
      <c r="E21" s="56">
        <v>100</v>
      </c>
      <c r="F21" s="57"/>
      <c r="G21" s="30"/>
      <c r="H21" s="31">
        <f t="shared" si="5"/>
        <v>0</v>
      </c>
      <c r="I21" s="32">
        <f t="shared" si="3"/>
        <v>0</v>
      </c>
      <c r="J21" s="33">
        <f t="shared" si="4"/>
        <v>0</v>
      </c>
    </row>
    <row r="22" spans="1:12" s="11" customFormat="1" ht="36.75" thickBot="1">
      <c r="A22" s="34"/>
      <c r="B22" s="29">
        <v>9</v>
      </c>
      <c r="C22" s="54" t="s">
        <v>28</v>
      </c>
      <c r="D22" s="55" t="s">
        <v>0</v>
      </c>
      <c r="E22" s="56">
        <v>100</v>
      </c>
      <c r="F22" s="57"/>
      <c r="G22" s="30"/>
      <c r="H22" s="31">
        <f t="shared" si="5"/>
        <v>0</v>
      </c>
      <c r="I22" s="32">
        <f t="shared" si="3"/>
        <v>0</v>
      </c>
      <c r="J22" s="33">
        <f t="shared" si="4"/>
        <v>0</v>
      </c>
    </row>
    <row r="23" spans="1:12" ht="30" customHeight="1" thickTop="1" thickBot="1">
      <c r="F23" s="77" t="s">
        <v>19</v>
      </c>
      <c r="G23" s="78"/>
      <c r="H23" s="79"/>
      <c r="I23" s="35">
        <f>SUM(I14:I22)</f>
        <v>0</v>
      </c>
      <c r="J23" s="36">
        <f>SUM(J14:J22)</f>
        <v>0</v>
      </c>
    </row>
    <row r="24" spans="1:12" ht="30" customHeight="1" thickTop="1">
      <c r="F24" s="71"/>
      <c r="G24" s="71"/>
      <c r="H24" s="71"/>
      <c r="I24" s="72"/>
      <c r="J24" s="72"/>
    </row>
    <row r="25" spans="1:12" ht="30" customHeight="1">
      <c r="F25" s="73" t="s">
        <v>52</v>
      </c>
      <c r="G25" s="75"/>
      <c r="H25" s="75"/>
      <c r="I25" s="75"/>
      <c r="J25" s="75"/>
    </row>
    <row r="26" spans="1:12" ht="30" customHeight="1">
      <c r="F26" s="74" t="s">
        <v>53</v>
      </c>
      <c r="G26" s="75"/>
      <c r="H26" s="75"/>
      <c r="I26" s="75"/>
      <c r="J26" s="75"/>
    </row>
    <row r="27" spans="1:12" ht="30" customHeight="1">
      <c r="F27" s="74"/>
      <c r="G27" s="75"/>
      <c r="H27" s="75"/>
      <c r="I27" s="75"/>
      <c r="J27" s="75"/>
    </row>
    <row r="28" spans="1:12" ht="30" customHeight="1">
      <c r="F28" s="74"/>
      <c r="G28" s="75"/>
      <c r="H28" s="75"/>
      <c r="I28" s="75"/>
      <c r="J28" s="75"/>
    </row>
    <row r="29" spans="1:12" s="37" customFormat="1" ht="18">
      <c r="C29" s="60" t="s">
        <v>44</v>
      </c>
      <c r="D29" s="59"/>
      <c r="E29" s="59"/>
      <c r="F29" s="58"/>
      <c r="G29" s="38"/>
      <c r="H29" s="38"/>
      <c r="I29" s="39"/>
      <c r="J29" s="39"/>
    </row>
    <row r="30" spans="1:12" s="48" customFormat="1" ht="15">
      <c r="B30" s="48">
        <v>1</v>
      </c>
      <c r="C30" s="49" t="s">
        <v>29</v>
      </c>
      <c r="D30" s="48" t="s">
        <v>30</v>
      </c>
    </row>
    <row r="31" spans="1:12" s="48" customFormat="1" ht="30">
      <c r="B31" s="76">
        <v>2</v>
      </c>
      <c r="C31" s="50" t="s">
        <v>39</v>
      </c>
      <c r="D31" s="48" t="s">
        <v>31</v>
      </c>
    </row>
    <row r="32" spans="1:12" s="51" customFormat="1" ht="13.9" customHeight="1">
      <c r="A32" s="48"/>
      <c r="B32" s="48">
        <v>3</v>
      </c>
      <c r="C32" s="80" t="s">
        <v>32</v>
      </c>
      <c r="D32" s="80"/>
      <c r="E32" s="80"/>
      <c r="F32" s="80"/>
      <c r="G32" s="80"/>
      <c r="H32" s="80"/>
      <c r="I32" s="80"/>
      <c r="J32" s="80"/>
      <c r="K32" s="80"/>
      <c r="L32" s="80"/>
    </row>
    <row r="33" spans="1:11" s="51" customFormat="1" ht="15">
      <c r="A33" s="48"/>
      <c r="B33" s="48">
        <v>4</v>
      </c>
      <c r="C33" s="81" t="s">
        <v>33</v>
      </c>
      <c r="D33" s="81"/>
      <c r="E33" s="81"/>
      <c r="F33" s="81"/>
      <c r="G33" s="81"/>
      <c r="H33" s="81"/>
      <c r="I33" s="81"/>
      <c r="J33" s="81"/>
      <c r="K33" s="81"/>
    </row>
    <row r="34" spans="1:11" s="51" customFormat="1" ht="15">
      <c r="A34" s="48"/>
      <c r="B34" s="48">
        <v>5</v>
      </c>
      <c r="C34" s="48" t="s">
        <v>34</v>
      </c>
      <c r="D34" s="48"/>
      <c r="E34" s="48"/>
      <c r="F34" s="48"/>
      <c r="G34" s="48"/>
      <c r="H34" s="48"/>
      <c r="I34" s="48"/>
      <c r="J34" s="48"/>
    </row>
    <row r="35" spans="1:11" s="51" customFormat="1" ht="15">
      <c r="A35" s="48"/>
      <c r="B35" s="48">
        <v>6</v>
      </c>
      <c r="C35" s="48" t="s">
        <v>35</v>
      </c>
      <c r="D35" s="48"/>
      <c r="E35" s="48"/>
      <c r="F35" s="48"/>
      <c r="G35" s="48"/>
      <c r="H35" s="48"/>
      <c r="I35" s="48"/>
      <c r="J35" s="48"/>
    </row>
    <row r="36" spans="1:11" s="51" customFormat="1" ht="15">
      <c r="A36" s="48"/>
      <c r="B36" s="48">
        <v>7</v>
      </c>
      <c r="C36" s="52" t="s">
        <v>43</v>
      </c>
      <c r="D36" s="48"/>
      <c r="E36" s="48"/>
      <c r="F36" s="48"/>
      <c r="G36" s="48"/>
      <c r="H36" s="48"/>
      <c r="I36" s="48"/>
      <c r="J36" s="48"/>
    </row>
    <row r="37" spans="1:11" s="51" customFormat="1" ht="15">
      <c r="B37" s="48">
        <v>8</v>
      </c>
      <c r="C37" s="48" t="s">
        <v>36</v>
      </c>
      <c r="D37" s="48"/>
      <c r="E37" s="48"/>
      <c r="F37" s="48"/>
      <c r="G37" s="48"/>
      <c r="H37" s="48"/>
      <c r="I37" s="48"/>
    </row>
    <row r="38" spans="1:11" s="51" customFormat="1" ht="15">
      <c r="B38" s="48">
        <v>9</v>
      </c>
      <c r="C38" s="48" t="s">
        <v>37</v>
      </c>
      <c r="D38" s="48"/>
      <c r="E38" s="48"/>
      <c r="F38" s="48"/>
      <c r="G38" s="48"/>
      <c r="H38" s="48"/>
      <c r="I38" s="48"/>
    </row>
    <row r="39" spans="1:11" s="51" customFormat="1" ht="15">
      <c r="B39" s="48">
        <v>10</v>
      </c>
      <c r="C39" s="48" t="s">
        <v>38</v>
      </c>
      <c r="D39" s="48"/>
      <c r="E39" s="48"/>
      <c r="F39" s="48"/>
      <c r="G39" s="48"/>
      <c r="H39" s="48"/>
      <c r="I39" s="48"/>
    </row>
    <row r="40" spans="1:11" s="51" customFormat="1" ht="15">
      <c r="B40" s="48">
        <v>11</v>
      </c>
      <c r="C40" s="53" t="s">
        <v>40</v>
      </c>
      <c r="D40" s="48"/>
      <c r="E40" s="48"/>
      <c r="F40" s="48"/>
      <c r="G40" s="48"/>
      <c r="H40" s="48"/>
      <c r="I40" s="48"/>
    </row>
    <row r="41" spans="1:11" s="51" customFormat="1" ht="15">
      <c r="B41" s="48">
        <v>12</v>
      </c>
      <c r="C41" s="52" t="s">
        <v>42</v>
      </c>
      <c r="D41" s="48"/>
      <c r="E41" s="48"/>
      <c r="F41" s="48"/>
      <c r="G41" s="48"/>
      <c r="H41" s="48"/>
      <c r="I41" s="48"/>
    </row>
    <row r="42" spans="1:11" ht="15">
      <c r="B42" s="37"/>
      <c r="C42" s="37"/>
      <c r="D42" s="37"/>
      <c r="E42" s="37"/>
      <c r="F42" s="37"/>
      <c r="G42" s="37"/>
      <c r="H42" s="37"/>
      <c r="I42" s="37"/>
    </row>
    <row r="43" spans="1:11" ht="15">
      <c r="B43" s="37"/>
      <c r="C43" s="40"/>
      <c r="D43" s="37"/>
      <c r="E43" s="37"/>
      <c r="F43" s="37"/>
      <c r="G43" s="37"/>
      <c r="H43" s="37"/>
      <c r="I43" s="37"/>
    </row>
    <row r="44" spans="1:11" ht="15">
      <c r="B44" s="37"/>
    </row>
    <row r="45" spans="1:11">
      <c r="B45" s="41"/>
    </row>
    <row r="46" spans="1:11">
      <c r="B46" s="41"/>
    </row>
  </sheetData>
  <mergeCells count="4">
    <mergeCell ref="F23:H23"/>
    <mergeCell ref="C32:L32"/>
    <mergeCell ref="C33:K33"/>
    <mergeCell ref="H1:J2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Piwo zwykle - 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2024-02-29T11:42:59Z</cp:lastPrinted>
  <dcterms:created xsi:type="dcterms:W3CDTF">2013-10-18T08:03:15Z</dcterms:created>
  <dcterms:modified xsi:type="dcterms:W3CDTF">2025-03-11T16:19:08Z</dcterms:modified>
</cp:coreProperties>
</file>