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PT Wierzba 2022\2025\4. KAWA wysłane 13.03.2025\2. OGŁOSZENIE\"/>
    </mc:Choice>
  </mc:AlternateContent>
  <xr:revisionPtr revIDLastSave="0" documentId="13_ncr:1_{4AED7C88-F3E2-4E34-A4D4-F7523A78C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WA" sheetId="1" r:id="rId1"/>
  </sheets>
  <definedNames>
    <definedName name="Excel_BuiltIn__FilterDatabase">#REF!</definedName>
    <definedName name="OLE_LINK1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I19" i="1"/>
  <c r="J19" i="1"/>
  <c r="I18" i="1"/>
  <c r="J18" i="1"/>
  <c r="I22" i="1" l="1"/>
  <c r="J22" i="1"/>
</calcChain>
</file>

<file path=xl/sharedStrings.xml><?xml version="1.0" encoding="utf-8"?>
<sst xmlns="http://schemas.openxmlformats.org/spreadsheetml/2006/main" count="60" uniqueCount="56">
  <si>
    <t>Polska Akademia Nauk Dom Pracy Twórczej w Wierzbie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</si>
  <si>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</si>
  <si>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Pola</t>
  </si>
  <si>
    <t>(A)</t>
  </si>
  <si>
    <t>(B)</t>
  </si>
  <si>
    <t>(C)</t>
  </si>
  <si>
    <t>(D)</t>
  </si>
  <si>
    <t>(E)</t>
  </si>
  <si>
    <t>(F)</t>
  </si>
  <si>
    <t>(G)</t>
  </si>
  <si>
    <t>(H)</t>
  </si>
  <si>
    <t>L.p.</t>
  </si>
  <si>
    <t>ASORTYMENT</t>
  </si>
  <si>
    <t>JEDNOSTKI MIARY</t>
  </si>
  <si>
    <t>ILOŚĆ JEDNOSTEK MIARY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</si>
  <si>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</si>
  <si>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t>Stawka VAT (%)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</si>
  <si>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</si>
  <si>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</si>
  <si>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</si>
  <si>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(bez podatku VAT)</t>
  </si>
  <si>
    <t>(z podatkiem VAT)</t>
  </si>
  <si>
    <t>1.</t>
  </si>
  <si>
    <t>2.</t>
  </si>
  <si>
    <t>3.</t>
  </si>
  <si>
    <t>4.</t>
  </si>
  <si>
    <t>Wartość całkowita złożonej oferty:</t>
  </si>
  <si>
    <t>Dodatkowe, obowiązkowe wymagania Zamawiającego:</t>
  </si>
  <si>
    <t>c)</t>
  </si>
  <si>
    <t>f)</t>
  </si>
  <si>
    <t>kg</t>
  </si>
  <si>
    <t>a)</t>
  </si>
  <si>
    <t>b)</t>
  </si>
  <si>
    <t>ekspresu kolbowego, 2 grupy do zaparzania kawy, Objętość bojlera: 10 l., 2 dysze do pary, Elektroniczne programowanie klawiatury, 230V</t>
  </si>
  <si>
    <t>ekspresu automatycznego: Możliwość zaprogramowania różnych napojów, Zintegrowany powiększony zbiornik na wodę i fusy, Dotykowy panel sterowania, Cyfrowy wyświetlacz funkcji, komend, błędów</t>
  </si>
  <si>
    <t>Tamper do ubijania kawy - 1 szt.</t>
  </si>
  <si>
    <t>d)</t>
  </si>
  <si>
    <t>e)</t>
  </si>
  <si>
    <t>Dzbanki do spieniania mleka -2 szt.</t>
  </si>
  <si>
    <t>szkolenie personelu z zakresu parzenia napoi</t>
  </si>
  <si>
    <t>kubki do kawy na wynos (max. koszt kubka 1,00 zł.), Espresso - 500 szt., Cappucino- 3000 szt., Latte -3000 szt.</t>
  </si>
  <si>
    <t>g)</t>
  </si>
  <si>
    <t>Zastawę porcelanową: Szklaneczka do wody - 36 szt., Filiżanka espresso - 36 szt., Filiżanka Cappucino -72 szt., Szklanka do latte- 48 szt., Filiżanka do latte - 48 szt.</t>
  </si>
  <si>
    <t>W celu należytej sprzedaży kawy dostawca zobowiązuje się do dostarczenia nieodplatnego, wraz z nieodpłatnym serwisem, niepowiązanym z ilością sprzedanej kawy:</t>
  </si>
  <si>
    <t>Wbudowany młynek z regulacją stopnia mielenia kawy, Regulowana wolumetrycznie pojemność napojów: 15-240 ml, Możliwość korzystania z kawy już zmielonej, Pojemnik na świeżą wodę: 6 l, Możliwość podłączenia do zewnętrznego pojemnika o większej pojemności</t>
  </si>
  <si>
    <t xml:space="preserve">Kawa Hausbrandt I:  mieszkanka 95 % Arabika 5% Robusta pochodzenie :
Brazylia :             Fancy Santos NY 2
Kostaryka :         Terazzu SHB
Gwatemala :      Antigua
Etiopia :               Sidamo
Robusta pochodzenia wschodnia Afryka </t>
  </si>
  <si>
    <t xml:space="preserve">Kawa Hausbrandt II pochodzenie :
Intensywna  65% arabiki z Ameryka Centralna,  Brazylia i 35% robusty Afryka    </t>
  </si>
  <si>
    <t xml:space="preserve">Kawa Hausbrandt III pochodzenie :
Łagodna  65% arabiki z Ameryka Centralna,  Brazylia i 35% robusty Afryka    </t>
  </si>
  <si>
    <t xml:space="preserve">"Sukcesywna dostawa kawy wraz z elementami niezbędnymi do jej sprzedaży 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</si>
  <si>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b/>
        <sz val="11"/>
        <color theme="1"/>
        <rFont val="Calibri"/>
        <family val="2"/>
        <charset val="238"/>
        <scheme val="minor"/>
      </rPr>
      <t>(F)</t>
    </r>
    <r>
      <rPr>
        <sz val="11"/>
        <color theme="1"/>
        <rFont val="Calibri"/>
        <family val="2"/>
        <charset val="238"/>
        <scheme val="minor"/>
      </rPr>
      <t>.</t>
    </r>
  </si>
  <si>
    <t>FORMULARZ ASORTYMENTOWO-CENOWY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</si>
  <si>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</si>
  <si>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</si>
  <si>
    <t xml:space="preserve">dla Polskiej Akademii Nauk Domu Pracy Twórczej w Wierzbie                                                                   </t>
  </si>
  <si>
    <t>w ciągu 12 mies. od dnia zawarcia umowy"</t>
  </si>
  <si>
    <t>Nr procedury: DPT/ZP-4/2025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</si>
</sst>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name val="Arial CE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2"/>
      <color rgb="FFFF0000"/>
      <name val="Czcionka tekstu podstawowego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6" fillId="0" borderId="0"/>
    <xf numFmtId="0" fontId="32" fillId="0" borderId="0"/>
  </cellStyleXfs>
  <cellXfs count="77">
    <xf numFmtId="0" fontId="0" fillId="0" borderId="0" xfId="0"/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left" vertical="center"/>
    </xf>
    <xf numFmtId="2" fontId="1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11" fillId="2" borderId="0" xfId="2" applyNumberFormat="1" applyFont="1" applyFill="1" applyAlignment="1">
      <alignment horizontal="left" vertical="center"/>
    </xf>
    <xf numFmtId="164" fontId="12" fillId="2" borderId="0" xfId="2" applyNumberFormat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1" fillId="2" borderId="0" xfId="2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2" xfId="0" applyFill="1" applyBorder="1"/>
    <xf numFmtId="0" fontId="24" fillId="3" borderId="3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wrapText="1"/>
    </xf>
    <xf numFmtId="0" fontId="25" fillId="2" borderId="0" xfId="0" applyFont="1" applyFill="1"/>
    <xf numFmtId="0" fontId="24" fillId="3" borderId="6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center" wrapText="1"/>
    </xf>
    <xf numFmtId="2" fontId="24" fillId="2" borderId="6" xfId="1" applyNumberFormat="1" applyFont="1" applyFill="1" applyBorder="1" applyAlignment="1">
      <alignment horizontal="center" wrapText="1"/>
    </xf>
    <xf numFmtId="164" fontId="24" fillId="2" borderId="6" xfId="1" applyNumberFormat="1" applyFont="1" applyFill="1" applyBorder="1" applyAlignment="1">
      <alignment horizontal="center" wrapText="1"/>
    </xf>
    <xf numFmtId="2" fontId="24" fillId="2" borderId="7" xfId="1" applyNumberFormat="1" applyFont="1" applyFill="1" applyBorder="1" applyAlignment="1">
      <alignment horizontal="center" wrapText="1"/>
    </xf>
    <xf numFmtId="164" fontId="24" fillId="2" borderId="7" xfId="1" applyNumberFormat="1" applyFont="1" applyFill="1" applyBorder="1" applyAlignment="1">
      <alignment horizontal="center" wrapText="1"/>
    </xf>
    <xf numFmtId="164" fontId="24" fillId="2" borderId="8" xfId="1" applyNumberFormat="1" applyFont="1" applyFill="1" applyBorder="1" applyAlignment="1">
      <alignment horizontal="center" wrapText="1"/>
    </xf>
    <xf numFmtId="164" fontId="24" fillId="2" borderId="9" xfId="1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10" xfId="0" applyFill="1" applyBorder="1" applyAlignment="1">
      <alignment vertical="top"/>
    </xf>
    <xf numFmtId="0" fontId="24" fillId="3" borderId="11" xfId="0" applyFont="1" applyFill="1" applyBorder="1" applyAlignment="1">
      <alignment horizontal="center" vertical="top" wrapText="1"/>
    </xf>
    <xf numFmtId="0" fontId="24" fillId="3" borderId="10" xfId="0" applyFont="1" applyFill="1" applyBorder="1" applyAlignment="1">
      <alignment horizontal="center" vertical="top" wrapText="1"/>
    </xf>
    <xf numFmtId="0" fontId="27" fillId="3" borderId="10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top" wrapText="1"/>
    </xf>
    <xf numFmtId="0" fontId="27" fillId="3" borderId="12" xfId="0" applyFont="1" applyFill="1" applyBorder="1" applyAlignment="1">
      <alignment horizontal="center" vertical="top" wrapText="1"/>
    </xf>
    <xf numFmtId="0" fontId="27" fillId="3" borderId="13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164" fontId="30" fillId="2" borderId="14" xfId="0" applyNumberFormat="1" applyFont="1" applyFill="1" applyBorder="1" applyAlignment="1">
      <alignment horizontal="center" vertical="center"/>
    </xf>
    <xf numFmtId="164" fontId="30" fillId="2" borderId="15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164" fontId="30" fillId="2" borderId="19" xfId="0" applyNumberFormat="1" applyFont="1" applyFill="1" applyBorder="1" applyAlignment="1">
      <alignment horizontal="center" vertical="center"/>
    </xf>
    <xf numFmtId="164" fontId="30" fillId="2" borderId="2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164" fontId="30" fillId="2" borderId="0" xfId="0" applyNumberFormat="1" applyFont="1" applyFill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9" fontId="28" fillId="4" borderId="1" xfId="0" applyNumberFormat="1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19" fillId="2" borderId="0" xfId="0" applyFont="1" applyFill="1"/>
    <xf numFmtId="0" fontId="21" fillId="2" borderId="0" xfId="0" applyFont="1" applyFill="1"/>
    <xf numFmtId="0" fontId="2" fillId="2" borderId="0" xfId="0" applyFont="1" applyFill="1" applyAlignment="1">
      <alignment vertical="center"/>
    </xf>
    <xf numFmtId="3" fontId="24" fillId="0" borderId="1" xfId="0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 wrapText="1"/>
    </xf>
    <xf numFmtId="164" fontId="35" fillId="2" borderId="0" xfId="0" applyNumberFormat="1" applyFont="1" applyFill="1" applyAlignment="1">
      <alignment horizontal="center" vertical="center"/>
    </xf>
    <xf numFmtId="0" fontId="36" fillId="2" borderId="0" xfId="3" applyFont="1" applyFill="1"/>
    <xf numFmtId="0" fontId="36" fillId="2" borderId="0" xfId="0" applyFont="1" applyFill="1"/>
    <xf numFmtId="0" fontId="22" fillId="2" borderId="0" xfId="0" applyFont="1" applyFill="1"/>
    <xf numFmtId="0" fontId="15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33" fillId="4" borderId="21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2" xr:uid="{00000000-0005-0000-0000-000001000000}"/>
    <cellStyle name="Normalny 2 2" xfId="3" xr:uid="{00000000-0005-0000-0000-000002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419100</xdr:colOff>
      <xdr:row>3</xdr:row>
      <xdr:rowOff>55245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9E8245D1-991E-4711-966A-E82C1C7FBD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60198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workbookViewId="0">
      <selection activeCell="H18" sqref="H18"/>
    </sheetView>
  </sheetViews>
  <sheetFormatPr defaultColWidth="9" defaultRowHeight="14.25"/>
  <cols>
    <col min="1" max="1" width="2.375" style="17" customWidth="1"/>
    <col min="2" max="2" width="6.25" style="17" customWidth="1"/>
    <col min="3" max="3" width="30.75" style="17" customWidth="1"/>
    <col min="4" max="4" width="7.25" style="17" customWidth="1"/>
    <col min="5" max="5" width="10.625" style="17" customWidth="1"/>
    <col min="6" max="6" width="13.75" style="17" customWidth="1"/>
    <col min="7" max="7" width="8.25" style="17" customWidth="1"/>
    <col min="8" max="8" width="13.75" style="17" customWidth="1"/>
    <col min="9" max="9" width="14.625" style="17" customWidth="1"/>
    <col min="10" max="10" width="16.75" style="17" customWidth="1"/>
    <col min="11" max="11" width="13.75" style="17" customWidth="1"/>
    <col min="12" max="16384" width="9" style="17"/>
  </cols>
  <sheetData>
    <row r="1" spans="2:11" s="4" customFormat="1">
      <c r="B1" s="1"/>
      <c r="C1" s="2"/>
      <c r="D1" s="3"/>
      <c r="F1" s="71" t="s">
        <v>50</v>
      </c>
      <c r="G1" s="72"/>
      <c r="H1" s="72"/>
      <c r="I1" s="72"/>
      <c r="J1" s="73"/>
    </row>
    <row r="2" spans="2:11" s="4" customFormat="1" ht="18.75" thickBot="1">
      <c r="B2" s="1"/>
      <c r="D2" s="6"/>
      <c r="F2" s="74"/>
      <c r="G2" s="75"/>
      <c r="H2" s="75"/>
      <c r="I2" s="75"/>
      <c r="J2" s="76"/>
    </row>
    <row r="3" spans="2:11" s="4" customFormat="1" ht="15.75">
      <c r="B3" s="1"/>
      <c r="C3" s="5" t="s">
        <v>0</v>
      </c>
    </row>
    <row r="4" spans="2:11" s="4" customFormat="1" ht="15.75">
      <c r="B4" s="1"/>
      <c r="C4" s="5"/>
    </row>
    <row r="5" spans="2:11" s="8" customFormat="1" ht="15.75" customHeight="1">
      <c r="B5" s="1"/>
      <c r="C5" s="7" t="s">
        <v>48</v>
      </c>
    </row>
    <row r="6" spans="2:11" s="8" customFormat="1" ht="15.75" customHeight="1">
      <c r="B6" s="1"/>
      <c r="C6" s="7" t="s">
        <v>53</v>
      </c>
    </row>
    <row r="7" spans="2:11" s="8" customFormat="1" ht="15.75" customHeight="1">
      <c r="B7" s="1"/>
      <c r="C7" s="7" t="s">
        <v>54</v>
      </c>
    </row>
    <row r="8" spans="2:11" s="8" customFormat="1" ht="15" customHeight="1">
      <c r="B8" s="1"/>
      <c r="C8" s="7"/>
    </row>
    <row r="9" spans="2:11" s="4" customFormat="1" ht="15.75" customHeight="1">
      <c r="B9" s="1"/>
      <c r="C9" s="67" t="s">
        <v>55</v>
      </c>
      <c r="D9" s="67"/>
      <c r="E9" s="67"/>
      <c r="F9" s="67"/>
    </row>
    <row r="10" spans="2:11" s="4" customFormat="1" ht="15.75">
      <c r="B10" s="1"/>
      <c r="C10" s="9"/>
      <c r="D10" s="10"/>
    </row>
    <row r="11" spans="2:11" s="4" customFormat="1" ht="17.45" customHeight="1">
      <c r="B11" s="1"/>
      <c r="C11" s="11" t="s">
        <v>1</v>
      </c>
      <c r="D11" s="12" t="s">
        <v>2</v>
      </c>
      <c r="E11" s="54"/>
      <c r="F11" s="13" t="s">
        <v>51</v>
      </c>
      <c r="G11" s="14"/>
      <c r="H11" s="14"/>
      <c r="I11" s="14"/>
      <c r="J11" s="14"/>
    </row>
    <row r="12" spans="2:11" s="16" customFormat="1" ht="15">
      <c r="B12" s="15"/>
      <c r="C12" s="15"/>
      <c r="D12" s="59" t="s">
        <v>52</v>
      </c>
      <c r="F12" s="15"/>
      <c r="H12" s="15"/>
    </row>
    <row r="13" spans="2:11" s="16" customFormat="1" ht="15">
      <c r="B13" s="15"/>
      <c r="C13" s="15"/>
      <c r="D13" s="56" t="s">
        <v>49</v>
      </c>
      <c r="F13" s="15"/>
      <c r="H13" s="15"/>
    </row>
    <row r="14" spans="2:11" s="4" customFormat="1" ht="15" thickBot="1">
      <c r="B14" s="1"/>
      <c r="C14" s="1"/>
      <c r="F14" s="1"/>
      <c r="H14" s="1"/>
    </row>
    <row r="15" spans="2:11" ht="13.5" customHeight="1">
      <c r="B15" s="18"/>
      <c r="C15" s="19" t="s">
        <v>3</v>
      </c>
      <c r="D15" s="20" t="s">
        <v>4</v>
      </c>
      <c r="E15" s="20" t="s">
        <v>5</v>
      </c>
      <c r="F15" s="20" t="s">
        <v>6</v>
      </c>
      <c r="G15" s="19" t="s">
        <v>7</v>
      </c>
      <c r="H15" s="19" t="s">
        <v>8</v>
      </c>
      <c r="I15" s="21" t="s">
        <v>9</v>
      </c>
      <c r="J15" s="22" t="s">
        <v>10</v>
      </c>
      <c r="K15" s="4"/>
    </row>
    <row r="16" spans="2:11" s="23" customFormat="1" ht="23.25" customHeight="1">
      <c r="B16" s="24" t="s">
        <v>11</v>
      </c>
      <c r="C16" s="25" t="s">
        <v>12</v>
      </c>
      <c r="D16" s="26" t="s">
        <v>13</v>
      </c>
      <c r="E16" s="26" t="s">
        <v>14</v>
      </c>
      <c r="F16" s="27" t="s">
        <v>15</v>
      </c>
      <c r="G16" s="28" t="s">
        <v>16</v>
      </c>
      <c r="H16" s="29" t="s">
        <v>17</v>
      </c>
      <c r="I16" s="30" t="s">
        <v>18</v>
      </c>
      <c r="J16" s="31" t="s">
        <v>19</v>
      </c>
    </row>
    <row r="17" spans="1:15" s="32" customFormat="1" ht="12" customHeight="1">
      <c r="B17" s="33"/>
      <c r="C17" s="34"/>
      <c r="D17" s="35"/>
      <c r="E17" s="36"/>
      <c r="F17" s="36" t="s">
        <v>20</v>
      </c>
      <c r="G17" s="34"/>
      <c r="H17" s="37" t="s">
        <v>21</v>
      </c>
      <c r="I17" s="38" t="s">
        <v>20</v>
      </c>
      <c r="J17" s="39" t="s">
        <v>21</v>
      </c>
    </row>
    <row r="18" spans="1:15" s="23" customFormat="1" ht="84">
      <c r="A18" s="40"/>
      <c r="B18" s="41" t="s">
        <v>22</v>
      </c>
      <c r="C18" s="42" t="s">
        <v>45</v>
      </c>
      <c r="D18" s="43" t="s">
        <v>30</v>
      </c>
      <c r="E18" s="60">
        <v>100</v>
      </c>
      <c r="F18" s="52"/>
      <c r="G18" s="53"/>
      <c r="H18" s="53"/>
      <c r="I18" s="45">
        <f>E18*F18</f>
        <v>0</v>
      </c>
      <c r="J18" s="46">
        <f>H18*E18</f>
        <v>0</v>
      </c>
    </row>
    <row r="19" spans="1:15" s="23" customFormat="1" ht="36">
      <c r="A19" s="40"/>
      <c r="B19" s="41" t="s">
        <v>23</v>
      </c>
      <c r="C19" s="42" t="s">
        <v>46</v>
      </c>
      <c r="D19" s="43" t="s">
        <v>30</v>
      </c>
      <c r="E19" s="60">
        <v>100</v>
      </c>
      <c r="F19" s="52"/>
      <c r="G19" s="53"/>
      <c r="H19" s="53"/>
      <c r="I19" s="45">
        <f t="shared" ref="I19:I20" si="0">E19*F19</f>
        <v>0</v>
      </c>
      <c r="J19" s="46">
        <f t="shared" ref="J19:J20" si="1">H19*E19</f>
        <v>0</v>
      </c>
    </row>
    <row r="20" spans="1:15" s="23" customFormat="1" ht="36">
      <c r="A20" s="47"/>
      <c r="B20" s="41" t="s">
        <v>24</v>
      </c>
      <c r="C20" s="42" t="s">
        <v>47</v>
      </c>
      <c r="D20" s="43" t="s">
        <v>30</v>
      </c>
      <c r="E20" s="60">
        <v>100</v>
      </c>
      <c r="F20" s="52"/>
      <c r="G20" s="53"/>
      <c r="H20" s="53"/>
      <c r="I20" s="45">
        <f t="shared" si="0"/>
        <v>0</v>
      </c>
      <c r="J20" s="46">
        <f t="shared" si="1"/>
        <v>0</v>
      </c>
    </row>
    <row r="21" spans="1:15" s="23" customFormat="1" ht="16.5" thickBot="1">
      <c r="A21" s="40"/>
      <c r="B21" s="41" t="s">
        <v>25</v>
      </c>
      <c r="C21" s="42"/>
      <c r="D21" s="43"/>
      <c r="E21" s="44"/>
      <c r="F21" s="52"/>
      <c r="G21" s="53"/>
      <c r="H21" s="53"/>
      <c r="I21" s="45"/>
      <c r="J21" s="46"/>
    </row>
    <row r="22" spans="1:15" ht="30" customHeight="1" thickTop="1" thickBot="1">
      <c r="F22" s="68" t="s">
        <v>26</v>
      </c>
      <c r="G22" s="69"/>
      <c r="H22" s="70"/>
      <c r="I22" s="48">
        <f>SUM(I18:I21)</f>
        <v>0</v>
      </c>
      <c r="J22" s="49">
        <f>SUM(J18:J21)</f>
        <v>0</v>
      </c>
    </row>
    <row r="23" spans="1:15" ht="30" customHeight="1" thickTop="1">
      <c r="F23" s="50"/>
      <c r="G23" s="50"/>
      <c r="H23" s="50"/>
      <c r="I23" s="51"/>
      <c r="J23" s="51"/>
    </row>
    <row r="24" spans="1:15" s="57" customFormat="1" ht="12.75">
      <c r="C24" s="61" t="s">
        <v>27</v>
      </c>
      <c r="F24" s="62"/>
      <c r="G24" s="62"/>
      <c r="H24" s="62"/>
      <c r="I24" s="63"/>
      <c r="J24" s="63"/>
    </row>
    <row r="25" spans="1:15" s="57" customFormat="1" ht="12.75">
      <c r="C25" s="64" t="s">
        <v>43</v>
      </c>
    </row>
    <row r="26" spans="1:15" s="58" customFormat="1" ht="12.75">
      <c r="A26" s="57"/>
      <c r="B26" s="57" t="s">
        <v>31</v>
      </c>
      <c r="C26" s="57" t="s">
        <v>33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5" s="58" customFormat="1" ht="12.75">
      <c r="B27" s="57" t="s">
        <v>32</v>
      </c>
      <c r="C27" s="65" t="s">
        <v>34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s="58" customFormat="1" ht="12.75">
      <c r="B28" s="57"/>
      <c r="C28" s="65" t="s">
        <v>44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5" s="58" customFormat="1" ht="12.75">
      <c r="B29" s="57" t="s">
        <v>28</v>
      </c>
      <c r="C29" s="65" t="s">
        <v>35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s="58" customFormat="1" ht="12.75">
      <c r="B30" s="57" t="s">
        <v>36</v>
      </c>
      <c r="C30" s="65" t="s">
        <v>38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s="58" customFormat="1" ht="12.75">
      <c r="B31" s="57" t="s">
        <v>37</v>
      </c>
      <c r="C31" s="65" t="s">
        <v>42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 s="58" customFormat="1" ht="12.75">
      <c r="B32" s="57" t="s">
        <v>29</v>
      </c>
      <c r="C32" s="65" t="s">
        <v>40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2:15" s="58" customFormat="1" ht="12.75">
      <c r="B33" s="57" t="s">
        <v>41</v>
      </c>
      <c r="C33" s="65" t="s">
        <v>39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2:15" ht="15">
      <c r="B34" s="55"/>
      <c r="C34" s="66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</row>
    <row r="35" spans="2:15" ht="15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</row>
    <row r="36" spans="2:15" ht="1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ht="1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</sheetData>
  <mergeCells count="3">
    <mergeCell ref="C9:F9"/>
    <mergeCell ref="F22:H22"/>
    <mergeCell ref="F1:J2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KAWA</vt:lpstr>
    </vt:vector>
  </TitlesOfParts>
  <Company>Polska Akademia Nauk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Balcerzak</dc:creator>
  <cp:lastModifiedBy>Tomasz Balcerzak</cp:lastModifiedBy>
  <cp:lastPrinted>2021-04-09T11:22:48Z</cp:lastPrinted>
  <dcterms:created xsi:type="dcterms:W3CDTF">2021-04-09T09:13:40Z</dcterms:created>
  <dcterms:modified xsi:type="dcterms:W3CDTF">2025-03-13T14:56:24Z</dcterms:modified>
</cp:coreProperties>
</file>